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definedNames/>
  <calcPr fullCalcOnLoad="1"/>
</workbook>
</file>

<file path=xl/sharedStrings.xml><?xml version="1.0" encoding="utf-8"?>
<sst xmlns="http://schemas.openxmlformats.org/spreadsheetml/2006/main" count="298" uniqueCount="161">
  <si>
    <t>Beneficiario</t>
  </si>
  <si>
    <t>Detalle</t>
  </si>
  <si>
    <t>CONTRALORIA GENERAL DE LA REPUBLICA</t>
  </si>
  <si>
    <t>Dirección de Administración y Finanzas</t>
  </si>
  <si>
    <t>Departamento de Contabilidad Administrativa</t>
  </si>
  <si>
    <t>Cuadro de Pagos por Viáticos al Exterior</t>
  </si>
  <si>
    <t>Total</t>
  </si>
  <si>
    <t xml:space="preserve">Cheque </t>
  </si>
  <si>
    <t>Viático</t>
  </si>
  <si>
    <t>Transp.</t>
  </si>
  <si>
    <t>TOTAL</t>
  </si>
  <si>
    <t>YANY E. CHAVEZ R.</t>
  </si>
  <si>
    <t>EDWIN R. HERRERA</t>
  </si>
  <si>
    <t>Mes de Enero -2013</t>
  </si>
  <si>
    <t>Acot Protocolar de traspaso de la Presidencia y de la Secretaria Ejecutiva de la OLACEFS, en Brasilia, Brasil, del 27 al 29/01/2013.</t>
  </si>
  <si>
    <t>Mes de Febrero -2013</t>
  </si>
  <si>
    <t>Nazareth Mendieta</t>
  </si>
  <si>
    <t>Seminario DI MONITORING, en República Dominicana, del 05 al 08/02/2013.</t>
  </si>
  <si>
    <t>Emilia Castillo</t>
  </si>
  <si>
    <t>Eyra de Rodriguez</t>
  </si>
  <si>
    <t>22º Simposio de las Naciones Unidas / INTOSAI, en Viena, Austria, del 03 al 07/03/2013.</t>
  </si>
  <si>
    <t>Mes de Marzo -2013</t>
  </si>
  <si>
    <t>Norquelda Osorio</t>
  </si>
  <si>
    <t>Reunión Técnica de Validación DE Cuentas Nacionales en Santiago de Chile, del 11 al 13/03/2013.</t>
  </si>
  <si>
    <t>Jose Santamaria</t>
  </si>
  <si>
    <t>Taller, Uso y Procedimiento de datos censales, Santiago de Chile, del 04 al 12/04/2013.</t>
  </si>
  <si>
    <t>Luis F. Icaza</t>
  </si>
  <si>
    <t>Asistir al Foro de Líderes Gubernamentales de América Latina y el Caribe, Río de Janeiro, Brasil, del 08 al 11/04/2013.</t>
  </si>
  <si>
    <t>Roboan H. González</t>
  </si>
  <si>
    <t>Taller de Medición de las Tecnologías de la Información y de las Comunicaciones (TIC), en el sector salud, en Santiago de Chile, del 14 al 16/04/2013.</t>
  </si>
  <si>
    <t>Mauricio Herrera</t>
  </si>
  <si>
    <t>Participar en el III Concurso de Capacitación Internacional de Auditoría, en Taiwan, China, del 18/04 al 03/05/2013.</t>
  </si>
  <si>
    <t>Danis P. Cedeño H.</t>
  </si>
  <si>
    <t>Reunión del Comité Ejecutivo de la Conferencia Estadísticas de la Américas de la CEPAL, en Pucón, Chile, del 22 al 26/04/2013.</t>
  </si>
  <si>
    <t>Alexis A. Arias</t>
  </si>
  <si>
    <t>Julio J. Abrego</t>
  </si>
  <si>
    <t>Curso de Estadística de Balanza de Pagos y Posición de Inversión Internacional, Ciudad de México, del 28/04 al 10/05/2013.</t>
  </si>
  <si>
    <t>Judith M. Rivera B.</t>
  </si>
  <si>
    <t>Taller de Comité Técnico Ejecutivo de CENTROESTAD, El Salvador, del 24 al 26/04/2013.</t>
  </si>
  <si>
    <t>Amarilis P. de Rivera</t>
  </si>
  <si>
    <t>Mes de Abril -2013</t>
  </si>
  <si>
    <t>Joaquina Jaén</t>
  </si>
  <si>
    <t>Taller de capacitación en DevInfo 6.0 en El Salvador, del 05 al 10/05/2013.</t>
  </si>
  <si>
    <t>Yina Rodriguez</t>
  </si>
  <si>
    <t>Carlos A. de La Cruz</t>
  </si>
  <si>
    <t>Taller de diseminación de los resultados del proyecto RECAP, estapa final, en Turín, Italia, del 05 al 10/05/2013.</t>
  </si>
  <si>
    <t>José Cedeño</t>
  </si>
  <si>
    <t>Taller de uso de las tecnologías en los censos y operaciones estadisticas, en Caracas, Venezuela, del 05 al 08/05/2013.</t>
  </si>
  <si>
    <t>Roberto Arosemena</t>
  </si>
  <si>
    <t>II Encuentro regional del proyecto del sistema regional de formación MIPYME de Centroamerica, en República Dominicana, del 08 al 10/05/2013.</t>
  </si>
  <si>
    <t>Domitilo Ruiz</t>
  </si>
  <si>
    <t>Auditoria al Consulado General de Panamá, en Miami, Estados Unidos, del 26/05 al 06/06/2013.</t>
  </si>
  <si>
    <t>Ernesto Wong</t>
  </si>
  <si>
    <t>Carlos Thompson</t>
  </si>
  <si>
    <t>Gioconda T. de Bianchini</t>
  </si>
  <si>
    <t>XXXVII Asamblea General ordinaria de la OCCEFS y ceremonia de traspaso de la presidencia de la OCCEFS, en La Habana, Cuba, del 21al 24/05/2013</t>
  </si>
  <si>
    <t>Lilibeth Florez</t>
  </si>
  <si>
    <t>Yaraby L. Quijano</t>
  </si>
  <si>
    <t>Yamile Borja</t>
  </si>
  <si>
    <t>Verificación de la recuperación de los dineros depositados en el BCCI, relacionados con los fondos de las Fuerzas Armadas, en Miami, Estados Unidos, del 19 al 25/05/2013.</t>
  </si>
  <si>
    <t>Alfonso Cerceño</t>
  </si>
  <si>
    <t>Roger Alexis Cerrud</t>
  </si>
  <si>
    <t>Isis de Zurita</t>
  </si>
  <si>
    <t>Yany Chavez</t>
  </si>
  <si>
    <t>Lizbeth De Gracia</t>
  </si>
  <si>
    <t>Noriel Hernandez</t>
  </si>
  <si>
    <t>Danis P. Cedeño</t>
  </si>
  <si>
    <t>Taller de presentación y validación del plan de acción con costos de la Erde, en San José, Costa Rica, del 22 al 24/05/2013.</t>
  </si>
  <si>
    <t>Judith Rivera</t>
  </si>
  <si>
    <t>Margot E. Fuentes</t>
  </si>
  <si>
    <t>Eloy Alvarez</t>
  </si>
  <si>
    <t>Atilano Gonzalez</t>
  </si>
  <si>
    <t>Auditoria al Consulado General de Panamá, en Singapur, del 31/05 al 09/06/2013.</t>
  </si>
  <si>
    <t>Nidia Ivet Carranza</t>
  </si>
  <si>
    <t>Leonardo Díaz</t>
  </si>
  <si>
    <t>Mes de Mayo -2013</t>
  </si>
  <si>
    <t>Mes de Junio -2013</t>
  </si>
  <si>
    <t>Lilia Batista</t>
  </si>
  <si>
    <t>Rosa Zapata</t>
  </si>
  <si>
    <t>Diferencia de viático por participar en el Simposio de Naciones Unidas de INTOSAI del 05 al 7-03-13 en Viena Austria.</t>
  </si>
  <si>
    <t xml:space="preserve">Auditoría en el Consulado General de Panamá, del 22-06-13 al 03-07-13 en La Coruña España </t>
  </si>
  <si>
    <t>Vilma Cuevas</t>
  </si>
  <si>
    <t>Seminario DI Monitoring del 18 al 21-06-13 en Colombia.</t>
  </si>
  <si>
    <t xml:space="preserve">Magalis Quintero </t>
  </si>
  <si>
    <t>Atilano González</t>
  </si>
  <si>
    <t>Blas Salcedo</t>
  </si>
  <si>
    <t>Auditoría al Consulado de Panamá en Bruselas Austria del 29-06-13 al 06-07-13</t>
  </si>
  <si>
    <t>Edwin R. Herrera</t>
  </si>
  <si>
    <t>Reuniones Presenciales de las Comisiones de CEPAT, CTPC y CTRC, del 09 al 12-07-13 en Asunción Paraguay.</t>
  </si>
  <si>
    <t>Mohamed H. Uthman</t>
  </si>
  <si>
    <t>Emilia de Castillo</t>
  </si>
  <si>
    <t>CONTRALORÍA GENERAL DE LA REPUBLICA</t>
  </si>
  <si>
    <t>Auditoria a la Embajada de Panamá , del 16 al 21-06-13 en Brasil</t>
  </si>
  <si>
    <t>Auditaría a la Embajada de Panamá , del 16 al 21-06-13 en Brasil</t>
  </si>
  <si>
    <t>Seminario de Desarrollo y Uso de Mapas de Pobreza para mejorar la Política Pública,  del 10 al 12-06-13 en El Salvador</t>
  </si>
  <si>
    <t>Gumersindo Lorenzo</t>
  </si>
  <si>
    <t>Eyra de Rodríguez</t>
  </si>
  <si>
    <t>Larissa Barría</t>
  </si>
  <si>
    <t>Segunda reunión del Grupo de Trabajo sobre Clasificaciones Internacionales, del 16 al 20-06-13 en México.</t>
  </si>
  <si>
    <t>Pasantía de Nuevas Actualizaciones del Sistema REDATAM con Énfasis en el Módulo Web Server del 23 al 28-06-13 en Santiago de Chile.</t>
  </si>
  <si>
    <t>Milagros de Solís</t>
  </si>
  <si>
    <t>Visita Técnica por parte de la Contraloría General de la República a Plantas Ubicadas en Francia, donde se fabricaran los accesorios requeridos para la Ejecución del Sistema de Acueductos y Alcantarillados de Panamá  del 02 al 08-07-13</t>
  </si>
  <si>
    <t>CECILIA TUÑON</t>
  </si>
  <si>
    <t>Participación en la 123 Promoción del curso de desarrollo nacional de la República de China, del 05 al 19/07/2013, en Taiwan, China.</t>
  </si>
  <si>
    <t>ARTURO DE LEON</t>
  </si>
  <si>
    <t>Taller de socialización de codigo regional de buenas prácticas en estadística para América Latina y El Caribe, del 07 al 11/07/2013, en Bogotá, Colombia.</t>
  </si>
  <si>
    <t>DORIS DE EDIE</t>
  </si>
  <si>
    <t>Seminario regional sobre: Tópicos de la cuenta de balanza de pagos, del 07 al 12/07/2013, en Guatemala.</t>
  </si>
  <si>
    <t>LUIS PALMA</t>
  </si>
  <si>
    <t>Reunión presencial de las comisiones de Ética Pública, Prohibidad Administrativa y Transparencia y el Seminario sobre Participación Ciudadana, del 09 al 12/07/2013, en Asunción, Paraguay.</t>
  </si>
  <si>
    <t>GREGORIO GALVEZ</t>
  </si>
  <si>
    <t>Programa de capacitación de maestría de gerencia y liderazgo, del 14 al 19/07/2013, en Nicaragua.</t>
  </si>
  <si>
    <t>YAMILETH DE VILLARREAL</t>
  </si>
  <si>
    <t>LINETTE BUSTAMANTE</t>
  </si>
  <si>
    <t>ABRAHAM MUÑIZ</t>
  </si>
  <si>
    <t>ALVARO CUBILLA</t>
  </si>
  <si>
    <t>Tercera reunión regional, evaluación y estimaciones demográficas, del 21 al 26/07/2013, en Santiago de Chile.</t>
  </si>
  <si>
    <t>Mes de Julio -2013</t>
  </si>
  <si>
    <t>Ramón Moreno</t>
  </si>
  <si>
    <t>Nidia Carranza</t>
  </si>
  <si>
    <t>Auditoría al consulado de Panamá, en Buenos Aires, Argentina, del 04 al 12/08/2013.</t>
  </si>
  <si>
    <t>Auditoría al consulado de Panamá, en Valencia, España, del 03 al 13/08/2013.</t>
  </si>
  <si>
    <t>Kenny Brown</t>
  </si>
  <si>
    <t>Auditoría al consulado de Panamá, en Taipei, Taiwán, del 03 al 09/08/2013.</t>
  </si>
  <si>
    <t>Reynaldo Ramos Gil</t>
  </si>
  <si>
    <t>Daniel Preudhomme</t>
  </si>
  <si>
    <t>Reunión del Grupo de Trabajo de Estadisticas de Seguridad y Justicia Penal, en México del 06 al 09/08/2013.</t>
  </si>
  <si>
    <t>Edwin Herrera</t>
  </si>
  <si>
    <t>Primera reunión regional sobre población y desarrollo de América Latina y El Caribe, en Montevideo, Uruguay, del 11 al 15/08/2013</t>
  </si>
  <si>
    <t>Alberto Levy</t>
  </si>
  <si>
    <t>Programa internacional sobre el diplomado de administración de negocios para abogados, en Alajuela, Costa Rica, del 11 al 16/08/2013.</t>
  </si>
  <si>
    <t>Indira de Castillo</t>
  </si>
  <si>
    <t>Seminario Internacional sobre ingresos públicos en América Latina, en San José, Costa Rica, del 25 al 27/08/2013.</t>
  </si>
  <si>
    <t>Encuentro Regional hacia la construcción de un sistema regional MIPYME de CA y RD en Managua, Nicaragua, del 27 al 29/08/2013.</t>
  </si>
  <si>
    <t>Reunión Presencial del Grupo de Trabajo para la aplicación de las Normas Internacionales de Auditoría, en México, del 04 al 06/09/2013.</t>
  </si>
  <si>
    <t>Tomás Castillo</t>
  </si>
  <si>
    <t>Joyce Morris</t>
  </si>
  <si>
    <t>XIV Encuentro Internacional de estadística de Egeno, Empoderamiento y Autonomías de las Mujeres, en Aguascalientes, México, del 03 al 06/09/2013.</t>
  </si>
  <si>
    <t>Evaluación al consulado general de Panamá, en Barranquilla Colombia, del 08 al 13/09/2013.</t>
  </si>
  <si>
    <t>Bienvenido Barrios</t>
  </si>
  <si>
    <t>Vigésima Segunda Reunión Ordinaria del Comité de Expertos del Mesicic, en Washington, D.C., Estados Unidos, del 08 al 13/09/2013.</t>
  </si>
  <si>
    <t>Gabriel Rodriguez</t>
  </si>
  <si>
    <t>Reunión Final de Alto Nivel (PCI) Programa de Comparación Internacional, en Chile, del 08 al 10/09/2013.</t>
  </si>
  <si>
    <t>Yina M. Rodriguez</t>
  </si>
  <si>
    <t>Taller de Capacitación de DEVINFO, en Perú, del 08 al 13/09/2013.</t>
  </si>
  <si>
    <t>Euclides González</t>
  </si>
  <si>
    <t>Fase Presencial del Primer Curso Regional Virtual para la formación de Moderadores de INTOSAINT, en México, D.F., del 11 al 14/09/2013.</t>
  </si>
  <si>
    <t>Ezequiel Garibaldi</t>
  </si>
  <si>
    <t>Tilza Him</t>
  </si>
  <si>
    <t>Seminario Regional sobre la Automatización de la Compilación de las Cuentas Nacionales, en Antigua, Guatemala, del 15 al 27/09/2013.</t>
  </si>
  <si>
    <t>Noriel Espinosa</t>
  </si>
  <si>
    <t>Hernando Díaz</t>
  </si>
  <si>
    <t>Emmanuel Espino</t>
  </si>
  <si>
    <t>Curso Subsede Herramientas de Control y Prevención en la lucha contra la corrupción, Experiencia Cuba, en La Habana, Cuba, del 22 al 27/09/2013.</t>
  </si>
  <si>
    <t>Pasantía de Recursos Humanos en la Escuela Internacional de Negocios (CESTE), en Zaragoza, España, del 22/09 al 07/10/2013.</t>
  </si>
  <si>
    <t>Taller de Capacitación de DEVINFO, en Cuba, del 22 al 27/09/2013.</t>
  </si>
  <si>
    <t>Danis Cedeño</t>
  </si>
  <si>
    <t>19ª Conferencia Internacional de Estadística del Trabajo, en Ginebra, Suiza, del 30/09 al 11/10/2013.</t>
  </si>
  <si>
    <t>Mes de Septiembre -2013</t>
  </si>
  <si>
    <t>Mes de Agosto -2013</t>
  </si>
  <si>
    <t>Ariana Fernandez B.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</si>
</sst>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 [$€-2]\ * #,##0.00_ ;_ [$€-2]\ * \-#,##0.00_ ;_ [$€-2]\ * &quot;-&quot;??_ "/>
    <numFmt numFmtId="173" formatCode="_ * #,##0.00_ ;_ * \-#,##0.00_ ;_ * &quot;-&quot;??_ ;_ @_ "/>
    <numFmt numFmtId="174" formatCode="_ * #,##0_ ;_ * \-#,##0_ ;_ * &quot;-&quot;_ ;_ @_ "/>
    <numFmt numFmtId="175" formatCode="_ &quot;B/.&quot;\ * #,##0.00_ ;_ &quot;B/.&quot;\ * \-#,##0.00_ ;_ &quot;B/.&quot;\ * &quot;-&quot;??_ ;_ @_ "/>
    <numFmt numFmtId="176" formatCode="_ &quot;B/.&quot;\ * #,##0_ ;_ &quot;B/.&quot;\ * \-#,##0_ ;_ &quot;B/.&quot;\ * &quot;-&quot;_ ;_ @_ "/>
    <numFmt numFmtId="177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8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0"/>
    </sheetView>
  </sheetViews>
  <sheetFormatPr defaultColWidth="11.421875" defaultRowHeight="12.75"/>
  <cols>
    <col min="2" max="2" width="29.421875" style="0" customWidth="1"/>
    <col min="4" max="4" width="10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13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38.25">
      <c r="A8" s="5">
        <v>88389</v>
      </c>
      <c r="B8" s="6" t="s">
        <v>12</v>
      </c>
      <c r="C8" s="7">
        <v>1350</v>
      </c>
      <c r="D8" s="7">
        <v>0</v>
      </c>
      <c r="E8" s="9">
        <f>SUM(C8:D8)</f>
        <v>1350</v>
      </c>
      <c r="F8" s="6" t="s">
        <v>14</v>
      </c>
    </row>
    <row r="9" spans="1:6" ht="38.25">
      <c r="A9" s="5">
        <v>88437</v>
      </c>
      <c r="B9" s="6" t="s">
        <v>11</v>
      </c>
      <c r="C9" s="7">
        <v>1350</v>
      </c>
      <c r="D9" s="7">
        <v>30</v>
      </c>
      <c r="E9" s="9">
        <f>SUM(C9:D9)</f>
        <v>1380</v>
      </c>
      <c r="F9" s="6" t="s">
        <v>14</v>
      </c>
    </row>
    <row r="10" spans="1:6" ht="12.75">
      <c r="A10" s="3"/>
      <c r="B10" s="4" t="s">
        <v>10</v>
      </c>
      <c r="C10" s="8">
        <f>SUM(C8:C9)</f>
        <v>2700</v>
      </c>
      <c r="D10" s="8">
        <f>SUM(D8:D9)</f>
        <v>30</v>
      </c>
      <c r="E10" s="8">
        <f>SUM(E8:E9)</f>
        <v>2730</v>
      </c>
      <c r="F10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B1">
      <selection activeCell="A1" sqref="A1:F11"/>
    </sheetView>
  </sheetViews>
  <sheetFormatPr defaultColWidth="11.421875" defaultRowHeight="12.75"/>
  <cols>
    <col min="2" max="2" width="29.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15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85555</v>
      </c>
      <c r="B8" s="6" t="s">
        <v>16</v>
      </c>
      <c r="C8" s="7">
        <v>420</v>
      </c>
      <c r="D8" s="7">
        <v>30</v>
      </c>
      <c r="E8" s="9">
        <v>450</v>
      </c>
      <c r="F8" s="6" t="s">
        <v>17</v>
      </c>
    </row>
    <row r="9" spans="1:6" ht="25.5" customHeight="1">
      <c r="A9" s="5">
        <v>85557</v>
      </c>
      <c r="B9" s="6" t="s">
        <v>18</v>
      </c>
      <c r="C9" s="7">
        <v>420</v>
      </c>
      <c r="D9" s="7">
        <v>30</v>
      </c>
      <c r="E9" s="9">
        <v>450</v>
      </c>
      <c r="F9" s="6" t="s">
        <v>17</v>
      </c>
    </row>
    <row r="10" spans="1:6" ht="25.5" customHeight="1">
      <c r="A10" s="5">
        <v>88980</v>
      </c>
      <c r="B10" s="6" t="s">
        <v>19</v>
      </c>
      <c r="C10" s="7">
        <v>900</v>
      </c>
      <c r="D10" s="7">
        <v>30</v>
      </c>
      <c r="E10" s="9">
        <v>930</v>
      </c>
      <c r="F10" s="6" t="s">
        <v>20</v>
      </c>
    </row>
    <row r="11" spans="1:6" ht="12.75">
      <c r="A11" s="3"/>
      <c r="B11" s="4" t="s">
        <v>10</v>
      </c>
      <c r="C11" s="8">
        <f>SUM(C8:C10)</f>
        <v>1740</v>
      </c>
      <c r="D11" s="8">
        <f>SUM(D8:D10)</f>
        <v>90</v>
      </c>
      <c r="E11" s="8">
        <f>SUM(E8:E10)</f>
        <v>1830</v>
      </c>
      <c r="F11" s="4"/>
    </row>
  </sheetData>
  <mergeCells count="5">
    <mergeCell ref="A5:F5"/>
    <mergeCell ref="A1:F1"/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C1">
      <selection activeCell="A1" sqref="A1:F10"/>
    </sheetView>
  </sheetViews>
  <sheetFormatPr defaultColWidth="11.421875" defaultRowHeight="12.75"/>
  <cols>
    <col min="2" max="2" width="29.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21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89036</v>
      </c>
      <c r="B8" s="6" t="s">
        <v>22</v>
      </c>
      <c r="C8" s="7">
        <v>405</v>
      </c>
      <c r="D8" s="7">
        <v>30</v>
      </c>
      <c r="E8" s="9">
        <v>435</v>
      </c>
      <c r="F8" s="6" t="s">
        <v>23</v>
      </c>
    </row>
    <row r="9" spans="1:6" ht="25.5" customHeight="1">
      <c r="A9" s="5">
        <v>89319</v>
      </c>
      <c r="B9" s="6" t="s">
        <v>24</v>
      </c>
      <c r="C9" s="7">
        <v>4050</v>
      </c>
      <c r="D9" s="7">
        <v>30</v>
      </c>
      <c r="E9" s="9">
        <v>4080</v>
      </c>
      <c r="F9" s="6" t="s">
        <v>25</v>
      </c>
    </row>
    <row r="10" spans="1:6" ht="12.75">
      <c r="A10" s="3"/>
      <c r="B10" s="4" t="s">
        <v>10</v>
      </c>
      <c r="C10" s="8">
        <f>SUM(C8:C9)</f>
        <v>4455</v>
      </c>
      <c r="D10" s="8">
        <f>SUM(D8:D9)</f>
        <v>60</v>
      </c>
      <c r="E10" s="8">
        <f>SUM(E8:E9)</f>
        <v>4515</v>
      </c>
      <c r="F10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6"/>
    </sheetView>
  </sheetViews>
  <sheetFormatPr defaultColWidth="11.421875" defaultRowHeight="12.75"/>
  <cols>
    <col min="2" max="2" width="29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40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89365</v>
      </c>
      <c r="B8" s="6" t="s">
        <v>26</v>
      </c>
      <c r="C8" s="7">
        <v>1650</v>
      </c>
      <c r="D8" s="7">
        <v>0</v>
      </c>
      <c r="E8" s="9">
        <v>1650</v>
      </c>
      <c r="F8" s="6" t="s">
        <v>27</v>
      </c>
    </row>
    <row r="9" spans="1:6" ht="25.5" customHeight="1">
      <c r="A9" s="5">
        <v>89441</v>
      </c>
      <c r="B9" s="6" t="s">
        <v>28</v>
      </c>
      <c r="C9" s="7">
        <v>405</v>
      </c>
      <c r="D9" s="7">
        <v>30</v>
      </c>
      <c r="E9" s="9">
        <v>435</v>
      </c>
      <c r="F9" s="6" t="s">
        <v>29</v>
      </c>
    </row>
    <row r="10" spans="1:6" ht="25.5" customHeight="1">
      <c r="A10" s="5">
        <v>89476</v>
      </c>
      <c r="B10" s="6" t="s">
        <v>30</v>
      </c>
      <c r="C10" s="7">
        <v>2880</v>
      </c>
      <c r="D10" s="7">
        <v>30</v>
      </c>
      <c r="E10" s="9">
        <v>2910</v>
      </c>
      <c r="F10" s="6" t="s">
        <v>31</v>
      </c>
    </row>
    <row r="11" spans="1:6" ht="25.5" customHeight="1">
      <c r="A11" s="5">
        <v>89527</v>
      </c>
      <c r="B11" s="6" t="s">
        <v>32</v>
      </c>
      <c r="C11" s="7">
        <v>2250</v>
      </c>
      <c r="D11" s="7">
        <v>30</v>
      </c>
      <c r="E11" s="9">
        <v>2280</v>
      </c>
      <c r="F11" s="6" t="s">
        <v>33</v>
      </c>
    </row>
    <row r="12" spans="1:6" ht="25.5" customHeight="1">
      <c r="A12" s="5">
        <v>89529</v>
      </c>
      <c r="B12" s="6" t="s">
        <v>34</v>
      </c>
      <c r="C12" s="7">
        <v>2250</v>
      </c>
      <c r="D12" s="7">
        <v>30</v>
      </c>
      <c r="E12" s="9">
        <v>2280</v>
      </c>
      <c r="F12" s="6" t="s">
        <v>33</v>
      </c>
    </row>
    <row r="13" spans="1:6" ht="25.5" customHeight="1">
      <c r="A13" s="5">
        <v>89611</v>
      </c>
      <c r="B13" s="6" t="s">
        <v>35</v>
      </c>
      <c r="C13" s="7">
        <v>1365</v>
      </c>
      <c r="D13" s="7">
        <v>30</v>
      </c>
      <c r="E13" s="9">
        <v>1395</v>
      </c>
      <c r="F13" s="6" t="s">
        <v>36</v>
      </c>
    </row>
    <row r="14" spans="1:6" ht="25.5" customHeight="1">
      <c r="A14" s="5">
        <v>89606</v>
      </c>
      <c r="B14" s="6" t="s">
        <v>37</v>
      </c>
      <c r="C14" s="7">
        <v>315</v>
      </c>
      <c r="D14" s="7">
        <v>30</v>
      </c>
      <c r="E14" s="9">
        <v>345</v>
      </c>
      <c r="F14" s="6" t="s">
        <v>38</v>
      </c>
    </row>
    <row r="15" spans="1:6" ht="25.5" customHeight="1">
      <c r="A15" s="5">
        <v>89607</v>
      </c>
      <c r="B15" s="6" t="s">
        <v>39</v>
      </c>
      <c r="C15" s="7">
        <v>1050</v>
      </c>
      <c r="D15" s="7">
        <v>30</v>
      </c>
      <c r="E15" s="9">
        <v>1080</v>
      </c>
      <c r="F15" s="6" t="s">
        <v>38</v>
      </c>
    </row>
    <row r="16" spans="1:6" ht="12.75">
      <c r="A16" s="3"/>
      <c r="B16" s="4" t="s">
        <v>10</v>
      </c>
      <c r="C16" s="8">
        <f>SUM(C8:C15)</f>
        <v>12165</v>
      </c>
      <c r="D16" s="8">
        <f>SUM(D8:D15)</f>
        <v>210</v>
      </c>
      <c r="E16" s="8">
        <f>SUM(E8:E15)</f>
        <v>12375</v>
      </c>
      <c r="F16" s="4"/>
    </row>
    <row r="17" ht="12.75">
      <c r="E17" s="10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C3">
      <selection activeCell="A1" sqref="A1:F33"/>
    </sheetView>
  </sheetViews>
  <sheetFormatPr defaultColWidth="11.421875" defaultRowHeight="12.75"/>
  <cols>
    <col min="2" max="2" width="29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75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89708</v>
      </c>
      <c r="B8" s="6" t="s">
        <v>41</v>
      </c>
      <c r="C8" s="7">
        <v>630</v>
      </c>
      <c r="D8" s="7">
        <v>30</v>
      </c>
      <c r="E8" s="9">
        <f aca="true" t="shared" si="0" ref="E8:E32">SUM(C8:D8)</f>
        <v>660</v>
      </c>
      <c r="F8" s="6" t="s">
        <v>42</v>
      </c>
    </row>
    <row r="9" spans="1:6" ht="25.5" customHeight="1">
      <c r="A9" s="5">
        <v>89709</v>
      </c>
      <c r="B9" s="6" t="s">
        <v>43</v>
      </c>
      <c r="C9" s="7">
        <v>630</v>
      </c>
      <c r="D9" s="7">
        <v>30</v>
      </c>
      <c r="E9" s="9">
        <f t="shared" si="0"/>
        <v>660</v>
      </c>
      <c r="F9" s="6" t="s">
        <v>42</v>
      </c>
    </row>
    <row r="10" spans="1:6" ht="25.5" customHeight="1">
      <c r="A10" s="5">
        <v>89711</v>
      </c>
      <c r="B10" s="6" t="s">
        <v>44</v>
      </c>
      <c r="C10" s="7">
        <v>1080</v>
      </c>
      <c r="D10" s="7">
        <v>30</v>
      </c>
      <c r="E10" s="9">
        <f t="shared" si="0"/>
        <v>1110</v>
      </c>
      <c r="F10" s="6" t="s">
        <v>45</v>
      </c>
    </row>
    <row r="11" spans="1:6" ht="25.5" customHeight="1">
      <c r="A11" s="5">
        <v>89707</v>
      </c>
      <c r="B11" s="6" t="s">
        <v>46</v>
      </c>
      <c r="C11" s="7">
        <v>420</v>
      </c>
      <c r="D11" s="7">
        <v>30</v>
      </c>
      <c r="E11" s="9">
        <f t="shared" si="0"/>
        <v>450</v>
      </c>
      <c r="F11" s="6" t="s">
        <v>47</v>
      </c>
    </row>
    <row r="12" spans="1:6" ht="25.5" customHeight="1">
      <c r="A12" s="5">
        <v>89710</v>
      </c>
      <c r="B12" s="6" t="s">
        <v>48</v>
      </c>
      <c r="C12" s="7">
        <v>315</v>
      </c>
      <c r="D12" s="7">
        <v>30</v>
      </c>
      <c r="E12" s="9">
        <f t="shared" si="0"/>
        <v>345</v>
      </c>
      <c r="F12" s="6" t="s">
        <v>49</v>
      </c>
    </row>
    <row r="13" spans="1:6" ht="25.5" customHeight="1">
      <c r="A13" s="5">
        <v>89822</v>
      </c>
      <c r="B13" s="6" t="s">
        <v>50</v>
      </c>
      <c r="C13" s="7">
        <v>4950</v>
      </c>
      <c r="D13" s="7">
        <v>30</v>
      </c>
      <c r="E13" s="9">
        <f t="shared" si="0"/>
        <v>4980</v>
      </c>
      <c r="F13" s="6" t="s">
        <v>51</v>
      </c>
    </row>
    <row r="14" spans="1:6" ht="25.5" customHeight="1">
      <c r="A14" s="5">
        <v>89823</v>
      </c>
      <c r="B14" s="6" t="s">
        <v>52</v>
      </c>
      <c r="C14" s="7">
        <v>4950</v>
      </c>
      <c r="D14" s="7">
        <v>30</v>
      </c>
      <c r="E14" s="9">
        <f t="shared" si="0"/>
        <v>4980</v>
      </c>
      <c r="F14" s="6" t="s">
        <v>51</v>
      </c>
    </row>
    <row r="15" spans="1:6" ht="25.5" customHeight="1">
      <c r="A15" s="5">
        <v>89824</v>
      </c>
      <c r="B15" s="6" t="s">
        <v>53</v>
      </c>
      <c r="C15" s="7">
        <v>4950</v>
      </c>
      <c r="D15" s="7">
        <v>30</v>
      </c>
      <c r="E15" s="9">
        <f t="shared" si="0"/>
        <v>4980</v>
      </c>
      <c r="F15" s="6" t="s">
        <v>51</v>
      </c>
    </row>
    <row r="16" spans="1:6" ht="25.5" customHeight="1">
      <c r="A16" s="5">
        <v>89814</v>
      </c>
      <c r="B16" s="6" t="s">
        <v>54</v>
      </c>
      <c r="C16" s="7">
        <v>1600</v>
      </c>
      <c r="D16" s="7">
        <v>0</v>
      </c>
      <c r="E16" s="9">
        <f t="shared" si="0"/>
        <v>1600</v>
      </c>
      <c r="F16" s="6" t="s">
        <v>55</v>
      </c>
    </row>
    <row r="17" spans="1:6" ht="25.5" customHeight="1">
      <c r="A17" s="5">
        <v>89815</v>
      </c>
      <c r="B17" s="6" t="s">
        <v>56</v>
      </c>
      <c r="C17" s="7">
        <v>1400</v>
      </c>
      <c r="D17" s="7">
        <v>0</v>
      </c>
      <c r="E17" s="9">
        <f t="shared" si="0"/>
        <v>1400</v>
      </c>
      <c r="F17" s="6" t="s">
        <v>55</v>
      </c>
    </row>
    <row r="18" spans="1:6" ht="25.5" customHeight="1">
      <c r="A18" s="5">
        <v>89816</v>
      </c>
      <c r="B18" s="6" t="s">
        <v>57</v>
      </c>
      <c r="C18" s="7">
        <v>1400</v>
      </c>
      <c r="D18" s="7">
        <v>0</v>
      </c>
      <c r="E18" s="9">
        <f t="shared" si="0"/>
        <v>1400</v>
      </c>
      <c r="F18" s="6" t="s">
        <v>55</v>
      </c>
    </row>
    <row r="19" spans="1:6" ht="25.5" customHeight="1">
      <c r="A19" s="5">
        <v>89825</v>
      </c>
      <c r="B19" s="6" t="s">
        <v>58</v>
      </c>
      <c r="C19" s="7">
        <v>2700</v>
      </c>
      <c r="D19" s="7">
        <v>30</v>
      </c>
      <c r="E19" s="9">
        <f t="shared" si="0"/>
        <v>2730</v>
      </c>
      <c r="F19" s="6" t="s">
        <v>59</v>
      </c>
    </row>
    <row r="20" spans="1:6" ht="25.5" customHeight="1">
      <c r="A20" s="5">
        <v>89826</v>
      </c>
      <c r="B20" s="6" t="s">
        <v>60</v>
      </c>
      <c r="C20" s="7">
        <v>2700</v>
      </c>
      <c r="D20" s="7">
        <v>30</v>
      </c>
      <c r="E20" s="9">
        <f t="shared" si="0"/>
        <v>2730</v>
      </c>
      <c r="F20" s="6" t="s">
        <v>59</v>
      </c>
    </row>
    <row r="21" spans="1:6" ht="25.5" customHeight="1">
      <c r="A21" s="5">
        <v>89820</v>
      </c>
      <c r="B21" s="6" t="s">
        <v>61</v>
      </c>
      <c r="C21" s="7">
        <v>1400</v>
      </c>
      <c r="D21" s="7">
        <v>0</v>
      </c>
      <c r="E21" s="9">
        <f t="shared" si="0"/>
        <v>1400</v>
      </c>
      <c r="F21" s="6" t="s">
        <v>55</v>
      </c>
    </row>
    <row r="22" spans="1:6" ht="25.5" customHeight="1">
      <c r="A22" s="5">
        <v>89821</v>
      </c>
      <c r="B22" s="6" t="s">
        <v>62</v>
      </c>
      <c r="C22" s="7">
        <v>1400</v>
      </c>
      <c r="D22" s="7">
        <v>0</v>
      </c>
      <c r="E22" s="9">
        <f t="shared" si="0"/>
        <v>1400</v>
      </c>
      <c r="F22" s="6" t="s">
        <v>55</v>
      </c>
    </row>
    <row r="23" spans="1:6" ht="25.5" customHeight="1">
      <c r="A23" s="5">
        <v>89817</v>
      </c>
      <c r="B23" s="6" t="s">
        <v>63</v>
      </c>
      <c r="C23" s="7">
        <v>1400</v>
      </c>
      <c r="D23" s="7">
        <v>30</v>
      </c>
      <c r="E23" s="9">
        <f t="shared" si="0"/>
        <v>1430</v>
      </c>
      <c r="F23" s="6" t="s">
        <v>55</v>
      </c>
    </row>
    <row r="24" spans="1:6" ht="25.5" customHeight="1">
      <c r="A24" s="5">
        <v>89818</v>
      </c>
      <c r="B24" s="6" t="s">
        <v>64</v>
      </c>
      <c r="C24" s="7">
        <v>1400</v>
      </c>
      <c r="D24" s="7">
        <v>30</v>
      </c>
      <c r="E24" s="9">
        <f t="shared" si="0"/>
        <v>1430</v>
      </c>
      <c r="F24" s="6" t="s">
        <v>55</v>
      </c>
    </row>
    <row r="25" spans="1:6" ht="25.5" customHeight="1">
      <c r="A25" s="5">
        <v>89819</v>
      </c>
      <c r="B25" s="6" t="s">
        <v>65</v>
      </c>
      <c r="C25" s="7">
        <v>1400</v>
      </c>
      <c r="D25" s="7">
        <v>30</v>
      </c>
      <c r="E25" s="9">
        <f t="shared" si="0"/>
        <v>1430</v>
      </c>
      <c r="F25" s="6" t="s">
        <v>55</v>
      </c>
    </row>
    <row r="26" spans="1:6" ht="25.5" customHeight="1">
      <c r="A26" s="5">
        <v>89848</v>
      </c>
      <c r="B26" s="6" t="s">
        <v>66</v>
      </c>
      <c r="C26" s="7">
        <v>315</v>
      </c>
      <c r="D26" s="7">
        <v>30</v>
      </c>
      <c r="E26" s="9">
        <f t="shared" si="0"/>
        <v>345</v>
      </c>
      <c r="F26" s="6" t="s">
        <v>67</v>
      </c>
    </row>
    <row r="27" spans="1:6" ht="25.5" customHeight="1">
      <c r="A27" s="5">
        <v>89849</v>
      </c>
      <c r="B27" s="6" t="s">
        <v>68</v>
      </c>
      <c r="C27" s="7">
        <v>315</v>
      </c>
      <c r="D27" s="7">
        <v>30</v>
      </c>
      <c r="E27" s="9">
        <f t="shared" si="0"/>
        <v>345</v>
      </c>
      <c r="F27" s="6" t="s">
        <v>67</v>
      </c>
    </row>
    <row r="28" spans="1:6" ht="25.5" customHeight="1">
      <c r="A28" s="5">
        <v>89863</v>
      </c>
      <c r="B28" s="6" t="s">
        <v>69</v>
      </c>
      <c r="C28" s="7">
        <v>2700</v>
      </c>
      <c r="D28" s="7">
        <v>30</v>
      </c>
      <c r="E28" s="9">
        <f t="shared" si="0"/>
        <v>2730</v>
      </c>
      <c r="F28" s="6" t="s">
        <v>59</v>
      </c>
    </row>
    <row r="29" spans="1:6" ht="25.5" customHeight="1">
      <c r="A29" s="5">
        <v>89861</v>
      </c>
      <c r="B29" s="6" t="s">
        <v>70</v>
      </c>
      <c r="C29" s="7">
        <v>2700</v>
      </c>
      <c r="D29" s="7">
        <v>30</v>
      </c>
      <c r="E29" s="9">
        <f t="shared" si="0"/>
        <v>2730</v>
      </c>
      <c r="F29" s="6" t="s">
        <v>59</v>
      </c>
    </row>
    <row r="30" spans="1:6" ht="25.5" customHeight="1">
      <c r="A30" s="5">
        <v>89897</v>
      </c>
      <c r="B30" s="6" t="s">
        <v>71</v>
      </c>
      <c r="C30" s="7">
        <v>5400</v>
      </c>
      <c r="D30" s="7">
        <v>30</v>
      </c>
      <c r="E30" s="9">
        <f t="shared" si="0"/>
        <v>5430</v>
      </c>
      <c r="F30" s="6" t="s">
        <v>72</v>
      </c>
    </row>
    <row r="31" spans="1:6" ht="25.5" customHeight="1">
      <c r="A31" s="5">
        <v>89898</v>
      </c>
      <c r="B31" s="6" t="s">
        <v>73</v>
      </c>
      <c r="C31" s="7">
        <v>5400</v>
      </c>
      <c r="D31" s="7">
        <v>30</v>
      </c>
      <c r="E31" s="9">
        <f t="shared" si="0"/>
        <v>5430</v>
      </c>
      <c r="F31" s="6" t="s">
        <v>72</v>
      </c>
    </row>
    <row r="32" spans="1:6" ht="25.5" customHeight="1">
      <c r="A32" s="5">
        <v>89899</v>
      </c>
      <c r="B32" s="6" t="s">
        <v>74</v>
      </c>
      <c r="C32" s="7">
        <v>5400</v>
      </c>
      <c r="D32" s="7">
        <v>30</v>
      </c>
      <c r="E32" s="9">
        <f t="shared" si="0"/>
        <v>5430</v>
      </c>
      <c r="F32" s="6" t="s">
        <v>72</v>
      </c>
    </row>
    <row r="33" spans="1:6" ht="12.75">
      <c r="A33" s="3"/>
      <c r="B33" s="4" t="s">
        <v>10</v>
      </c>
      <c r="C33" s="8">
        <f>SUM(C8:C32)</f>
        <v>56955</v>
      </c>
      <c r="D33" s="8">
        <f>SUM(D8:D32)</f>
        <v>600</v>
      </c>
      <c r="E33" s="8">
        <f>SUM(E8:E32)</f>
        <v>57555</v>
      </c>
      <c r="F33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6" sqref="F26"/>
    </sheetView>
  </sheetViews>
  <sheetFormatPr defaultColWidth="11.421875" defaultRowHeight="12.75"/>
  <cols>
    <col min="2" max="2" width="15.7109375" style="0" customWidth="1"/>
    <col min="6" max="6" width="41.421875" style="0" customWidth="1"/>
  </cols>
  <sheetData>
    <row r="1" spans="1:6" ht="15.75">
      <c r="A1" s="12" t="s">
        <v>91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76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>
      <c r="A8" s="5">
        <v>90135</v>
      </c>
      <c r="B8" s="6" t="s">
        <v>77</v>
      </c>
      <c r="C8" s="7">
        <v>2700</v>
      </c>
      <c r="D8" s="7">
        <v>30</v>
      </c>
      <c r="E8" s="9">
        <f>SUM(C8:D8)</f>
        <v>2730</v>
      </c>
      <c r="F8" s="6" t="s">
        <v>92</v>
      </c>
    </row>
    <row r="9" spans="1:6" ht="25.5">
      <c r="A9" s="5">
        <v>90136</v>
      </c>
      <c r="B9" s="6" t="s">
        <v>78</v>
      </c>
      <c r="C9" s="7">
        <v>2700</v>
      </c>
      <c r="D9" s="7">
        <v>30</v>
      </c>
      <c r="E9" s="9">
        <f aca="true" t="shared" si="0" ref="E9:E22">SUM(C9:D9)</f>
        <v>2730</v>
      </c>
      <c r="F9" s="6" t="s">
        <v>93</v>
      </c>
    </row>
    <row r="10" spans="1:6" ht="38.25">
      <c r="A10" s="5">
        <v>90117</v>
      </c>
      <c r="B10" s="6" t="s">
        <v>95</v>
      </c>
      <c r="C10" s="7">
        <v>315</v>
      </c>
      <c r="D10" s="7">
        <v>30</v>
      </c>
      <c r="E10" s="9">
        <f t="shared" si="0"/>
        <v>345</v>
      </c>
      <c r="F10" s="6" t="s">
        <v>94</v>
      </c>
    </row>
    <row r="11" spans="1:6" ht="38.25">
      <c r="A11" s="5">
        <v>90172</v>
      </c>
      <c r="B11" s="6" t="s">
        <v>96</v>
      </c>
      <c r="C11" s="7">
        <v>600</v>
      </c>
      <c r="D11" s="7">
        <v>0</v>
      </c>
      <c r="E11" s="9">
        <f t="shared" si="0"/>
        <v>600</v>
      </c>
      <c r="F11" s="6" t="s">
        <v>79</v>
      </c>
    </row>
    <row r="12" spans="1:6" ht="25.5">
      <c r="A12" s="5">
        <v>90190</v>
      </c>
      <c r="B12" s="6" t="s">
        <v>50</v>
      </c>
      <c r="C12" s="7">
        <v>6600</v>
      </c>
      <c r="D12" s="7">
        <v>30</v>
      </c>
      <c r="E12" s="9">
        <f t="shared" si="0"/>
        <v>6630</v>
      </c>
      <c r="F12" s="6" t="s">
        <v>80</v>
      </c>
    </row>
    <row r="13" spans="1:6" ht="25.5">
      <c r="A13" s="5">
        <v>90191</v>
      </c>
      <c r="B13" s="6" t="s">
        <v>97</v>
      </c>
      <c r="C13" s="7">
        <v>6600</v>
      </c>
      <c r="D13" s="7">
        <v>30</v>
      </c>
      <c r="E13" s="9">
        <f t="shared" si="0"/>
        <v>6630</v>
      </c>
      <c r="F13" s="6" t="s">
        <v>80</v>
      </c>
    </row>
    <row r="14" spans="1:6" ht="38.25">
      <c r="A14" s="5">
        <v>90192</v>
      </c>
      <c r="B14" s="6" t="s">
        <v>81</v>
      </c>
      <c r="C14" s="7">
        <v>525</v>
      </c>
      <c r="D14" s="7">
        <v>30</v>
      </c>
      <c r="E14" s="9">
        <f t="shared" si="0"/>
        <v>555</v>
      </c>
      <c r="F14" s="6" t="s">
        <v>98</v>
      </c>
    </row>
    <row r="15" spans="1:6" ht="25.5">
      <c r="A15" s="5">
        <v>90205</v>
      </c>
      <c r="B15" s="6" t="s">
        <v>16</v>
      </c>
      <c r="C15" s="7">
        <v>420</v>
      </c>
      <c r="D15" s="7">
        <v>30</v>
      </c>
      <c r="E15" s="9">
        <f t="shared" si="0"/>
        <v>450</v>
      </c>
      <c r="F15" s="6" t="s">
        <v>82</v>
      </c>
    </row>
    <row r="16" spans="1:6" ht="25.5">
      <c r="A16" s="5">
        <v>90206</v>
      </c>
      <c r="B16" s="6" t="s">
        <v>90</v>
      </c>
      <c r="C16" s="7">
        <v>420</v>
      </c>
      <c r="D16" s="7">
        <v>30</v>
      </c>
      <c r="E16" s="9">
        <f t="shared" si="0"/>
        <v>450</v>
      </c>
      <c r="F16" s="6" t="s">
        <v>82</v>
      </c>
    </row>
    <row r="17" spans="1:6" ht="51">
      <c r="A17" s="5">
        <v>90238</v>
      </c>
      <c r="B17" s="6" t="s">
        <v>83</v>
      </c>
      <c r="C17" s="7">
        <v>810</v>
      </c>
      <c r="D17" s="7">
        <v>30</v>
      </c>
      <c r="E17" s="9">
        <f t="shared" si="0"/>
        <v>840</v>
      </c>
      <c r="F17" s="6" t="s">
        <v>99</v>
      </c>
    </row>
    <row r="18" spans="1:6" ht="25.5">
      <c r="A18" s="5">
        <v>90295</v>
      </c>
      <c r="B18" s="6" t="s">
        <v>84</v>
      </c>
      <c r="C18" s="7">
        <v>4800</v>
      </c>
      <c r="D18" s="7">
        <v>30</v>
      </c>
      <c r="E18" s="9">
        <f t="shared" si="0"/>
        <v>4830</v>
      </c>
      <c r="F18" s="6" t="s">
        <v>86</v>
      </c>
    </row>
    <row r="19" spans="1:6" ht="25.5">
      <c r="A19" s="5">
        <v>90296</v>
      </c>
      <c r="B19" s="6" t="s">
        <v>100</v>
      </c>
      <c r="C19" s="7">
        <v>4800</v>
      </c>
      <c r="D19" s="7">
        <v>30</v>
      </c>
      <c r="E19" s="9">
        <f t="shared" si="0"/>
        <v>4830</v>
      </c>
      <c r="F19" s="6" t="s">
        <v>86</v>
      </c>
    </row>
    <row r="20" spans="1:6" ht="25.5">
      <c r="A20" s="5">
        <v>90297</v>
      </c>
      <c r="B20" s="6" t="s">
        <v>85</v>
      </c>
      <c r="C20" s="7">
        <v>4800</v>
      </c>
      <c r="D20" s="7">
        <v>30</v>
      </c>
      <c r="E20" s="9">
        <f t="shared" si="0"/>
        <v>4830</v>
      </c>
      <c r="F20" s="6" t="s">
        <v>86</v>
      </c>
    </row>
    <row r="21" spans="1:6" ht="38.25">
      <c r="A21" s="5">
        <v>90387</v>
      </c>
      <c r="B21" s="6" t="s">
        <v>87</v>
      </c>
      <c r="C21" s="7">
        <v>1400</v>
      </c>
      <c r="D21" s="7">
        <v>0</v>
      </c>
      <c r="E21" s="9">
        <f t="shared" si="0"/>
        <v>1400</v>
      </c>
      <c r="F21" s="6" t="s">
        <v>88</v>
      </c>
    </row>
    <row r="22" spans="1:6" ht="76.5">
      <c r="A22" s="5">
        <v>90381</v>
      </c>
      <c r="B22" s="6" t="s">
        <v>89</v>
      </c>
      <c r="C22" s="7">
        <v>1260</v>
      </c>
      <c r="D22" s="7">
        <v>30</v>
      </c>
      <c r="E22" s="9">
        <f t="shared" si="0"/>
        <v>1290</v>
      </c>
      <c r="F22" s="6" t="s">
        <v>101</v>
      </c>
    </row>
    <row r="23" spans="1:6" ht="12.75">
      <c r="A23" s="3"/>
      <c r="B23" s="4" t="s">
        <v>10</v>
      </c>
      <c r="C23" s="8">
        <f>SUM(C8:C22)</f>
        <v>38750</v>
      </c>
      <c r="D23" s="8">
        <f>SUM(D8:D22)</f>
        <v>390</v>
      </c>
      <c r="E23" s="8">
        <f>SUM(E8:E22)</f>
        <v>39140</v>
      </c>
      <c r="F23" s="4"/>
    </row>
  </sheetData>
  <mergeCells count="5">
    <mergeCell ref="A5:F5"/>
    <mergeCell ref="A1:F1"/>
    <mergeCell ref="A2:F2"/>
    <mergeCell ref="A3:F3"/>
    <mergeCell ref="A4:F4"/>
  </mergeCells>
  <printOptions horizontalCentered="1" verticalCentered="1"/>
  <pageMargins left="0" right="0" top="0.5905511811023623" bottom="0.5905511811023623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B1">
      <selection activeCell="A1" sqref="A1:F17"/>
    </sheetView>
  </sheetViews>
  <sheetFormatPr defaultColWidth="11.421875" defaultRowHeight="12.75"/>
  <cols>
    <col min="1" max="1" width="11.57421875" style="0" customWidth="1"/>
    <col min="2" max="2" width="29.574218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117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90431</v>
      </c>
      <c r="B8" s="6" t="s">
        <v>102</v>
      </c>
      <c r="C8" s="7">
        <v>2700</v>
      </c>
      <c r="D8" s="7">
        <v>30</v>
      </c>
      <c r="E8" s="9">
        <f aca="true" t="shared" si="0" ref="E8:E17">SUM(C8:D8)</f>
        <v>2730</v>
      </c>
      <c r="F8" s="6" t="s">
        <v>103</v>
      </c>
    </row>
    <row r="9" spans="1:6" ht="25.5" customHeight="1">
      <c r="A9" s="5">
        <v>90433</v>
      </c>
      <c r="B9" s="6" t="s">
        <v>104</v>
      </c>
      <c r="C9" s="7">
        <v>525</v>
      </c>
      <c r="D9" s="7">
        <v>30</v>
      </c>
      <c r="E9" s="9">
        <f t="shared" si="0"/>
        <v>555</v>
      </c>
      <c r="F9" s="6" t="s">
        <v>105</v>
      </c>
    </row>
    <row r="10" spans="1:6" ht="25.5" customHeight="1">
      <c r="A10" s="5">
        <v>90434</v>
      </c>
      <c r="B10" s="6" t="s">
        <v>106</v>
      </c>
      <c r="C10" s="7">
        <v>630</v>
      </c>
      <c r="D10" s="7">
        <v>30</v>
      </c>
      <c r="E10" s="9">
        <f t="shared" si="0"/>
        <v>660</v>
      </c>
      <c r="F10" s="6" t="s">
        <v>107</v>
      </c>
    </row>
    <row r="11" spans="1:6" ht="25.5" customHeight="1">
      <c r="A11" s="5">
        <v>90441</v>
      </c>
      <c r="B11" s="6" t="s">
        <v>108</v>
      </c>
      <c r="C11" s="7">
        <v>700</v>
      </c>
      <c r="D11" s="7">
        <v>30</v>
      </c>
      <c r="E11" s="9">
        <f t="shared" si="0"/>
        <v>730</v>
      </c>
      <c r="F11" s="6" t="s">
        <v>109</v>
      </c>
    </row>
    <row r="12" spans="1:6" ht="25.5" customHeight="1">
      <c r="A12" s="5">
        <v>90487</v>
      </c>
      <c r="B12" s="6" t="s">
        <v>110</v>
      </c>
      <c r="C12" s="7">
        <v>630</v>
      </c>
      <c r="D12" s="7">
        <v>30</v>
      </c>
      <c r="E12" s="9">
        <f t="shared" si="0"/>
        <v>660</v>
      </c>
      <c r="F12" s="6" t="s">
        <v>111</v>
      </c>
    </row>
    <row r="13" spans="1:6" ht="25.5" customHeight="1">
      <c r="A13" s="5">
        <v>90506</v>
      </c>
      <c r="B13" s="6" t="s">
        <v>112</v>
      </c>
      <c r="C13" s="7">
        <v>630</v>
      </c>
      <c r="D13" s="7">
        <v>30</v>
      </c>
      <c r="E13" s="9">
        <f t="shared" si="0"/>
        <v>660</v>
      </c>
      <c r="F13" s="6" t="s">
        <v>111</v>
      </c>
    </row>
    <row r="14" spans="1:6" ht="25.5" customHeight="1">
      <c r="A14" s="5">
        <v>90507</v>
      </c>
      <c r="B14" s="6" t="s">
        <v>113</v>
      </c>
      <c r="C14" s="7">
        <v>630</v>
      </c>
      <c r="D14" s="7">
        <v>30</v>
      </c>
      <c r="E14" s="9">
        <f t="shared" si="0"/>
        <v>660</v>
      </c>
      <c r="F14" s="6" t="s">
        <v>111</v>
      </c>
    </row>
    <row r="15" spans="1:6" ht="25.5" customHeight="1">
      <c r="A15" s="5">
        <v>90508</v>
      </c>
      <c r="B15" s="6" t="s">
        <v>114</v>
      </c>
      <c r="C15" s="7">
        <v>630</v>
      </c>
      <c r="D15" s="7">
        <v>30</v>
      </c>
      <c r="E15" s="9">
        <f t="shared" si="0"/>
        <v>660</v>
      </c>
      <c r="F15" s="6" t="s">
        <v>111</v>
      </c>
    </row>
    <row r="16" spans="1:6" ht="25.5" customHeight="1">
      <c r="A16" s="5">
        <v>90625</v>
      </c>
      <c r="B16" s="6" t="s">
        <v>115</v>
      </c>
      <c r="C16" s="7">
        <v>2700</v>
      </c>
      <c r="D16" s="7">
        <v>30</v>
      </c>
      <c r="E16" s="9">
        <f t="shared" si="0"/>
        <v>2730</v>
      </c>
      <c r="F16" s="6" t="s">
        <v>116</v>
      </c>
    </row>
    <row r="17" spans="1:6" ht="12.75">
      <c r="A17" s="3"/>
      <c r="B17" s="4" t="s">
        <v>10</v>
      </c>
      <c r="C17" s="8">
        <f>SUM(C8:C16)</f>
        <v>9775</v>
      </c>
      <c r="D17" s="8">
        <f>SUM(D8:D16)</f>
        <v>270</v>
      </c>
      <c r="E17" s="8">
        <f t="shared" si="0"/>
        <v>10045</v>
      </c>
      <c r="F17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6" sqref="A6"/>
    </sheetView>
  </sheetViews>
  <sheetFormatPr defaultColWidth="11.421875" defaultRowHeight="12.75"/>
  <cols>
    <col min="2" max="2" width="29.7109375" style="0" customWidth="1"/>
    <col min="5" max="5" width="21.421875" style="0" customWidth="1"/>
    <col min="6" max="6" width="54.71093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159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90811</v>
      </c>
      <c r="B8" s="6" t="s">
        <v>50</v>
      </c>
      <c r="C8" s="7">
        <v>6600</v>
      </c>
      <c r="D8" s="7">
        <v>30</v>
      </c>
      <c r="E8" s="9">
        <f aca="true" t="shared" si="0" ref="E8:E20">SUM(C8:D8)</f>
        <v>6630</v>
      </c>
      <c r="F8" s="6" t="s">
        <v>121</v>
      </c>
    </row>
    <row r="9" spans="1:6" ht="25.5" customHeight="1">
      <c r="A9" s="5">
        <v>90812</v>
      </c>
      <c r="B9" s="6" t="s">
        <v>122</v>
      </c>
      <c r="C9" s="7">
        <v>6600</v>
      </c>
      <c r="D9" s="7">
        <v>30</v>
      </c>
      <c r="E9" s="9">
        <f t="shared" si="0"/>
        <v>6630</v>
      </c>
      <c r="F9" s="6" t="s">
        <v>121</v>
      </c>
    </row>
    <row r="10" spans="1:6" ht="25.5" customHeight="1">
      <c r="A10" s="5">
        <v>90814</v>
      </c>
      <c r="B10" s="6" t="s">
        <v>118</v>
      </c>
      <c r="C10" s="7">
        <v>4050</v>
      </c>
      <c r="D10" s="7">
        <v>30</v>
      </c>
      <c r="E10" s="9">
        <f t="shared" si="0"/>
        <v>4080</v>
      </c>
      <c r="F10" s="6" t="s">
        <v>120</v>
      </c>
    </row>
    <row r="11" spans="1:6" ht="25.5" customHeight="1">
      <c r="A11" s="5">
        <v>90815</v>
      </c>
      <c r="B11" s="6" t="s">
        <v>119</v>
      </c>
      <c r="C11" s="7">
        <v>4050</v>
      </c>
      <c r="D11" s="7">
        <v>30</v>
      </c>
      <c r="E11" s="9">
        <f t="shared" si="0"/>
        <v>4080</v>
      </c>
      <c r="F11" s="6" t="s">
        <v>120</v>
      </c>
    </row>
    <row r="12" spans="1:6" ht="25.5" customHeight="1">
      <c r="A12" s="5">
        <v>90816</v>
      </c>
      <c r="B12" s="6" t="s">
        <v>100</v>
      </c>
      <c r="C12" s="7">
        <v>4050</v>
      </c>
      <c r="D12" s="7">
        <v>30</v>
      </c>
      <c r="E12" s="9">
        <f t="shared" si="0"/>
        <v>4080</v>
      </c>
      <c r="F12" s="6" t="s">
        <v>120</v>
      </c>
    </row>
    <row r="13" spans="1:6" ht="25.5" customHeight="1">
      <c r="A13" s="5">
        <v>90817</v>
      </c>
      <c r="B13" s="6" t="s">
        <v>77</v>
      </c>
      <c r="C13" s="7">
        <v>4200</v>
      </c>
      <c r="D13" s="7">
        <v>30</v>
      </c>
      <c r="E13" s="9">
        <f t="shared" si="0"/>
        <v>4230</v>
      </c>
      <c r="F13" s="6" t="s">
        <v>123</v>
      </c>
    </row>
    <row r="14" spans="1:6" ht="25.5" customHeight="1">
      <c r="A14" s="5">
        <v>90818</v>
      </c>
      <c r="B14" s="6" t="s">
        <v>52</v>
      </c>
      <c r="C14" s="7">
        <v>4200</v>
      </c>
      <c r="D14" s="7">
        <v>30</v>
      </c>
      <c r="E14" s="9">
        <f t="shared" si="0"/>
        <v>4230</v>
      </c>
      <c r="F14" s="6" t="s">
        <v>123</v>
      </c>
    </row>
    <row r="15" spans="1:6" ht="25.5" customHeight="1">
      <c r="A15" s="5">
        <v>90819</v>
      </c>
      <c r="B15" s="6" t="s">
        <v>124</v>
      </c>
      <c r="C15" s="7">
        <v>4200</v>
      </c>
      <c r="D15" s="7">
        <v>30</v>
      </c>
      <c r="E15" s="9">
        <f t="shared" si="0"/>
        <v>4230</v>
      </c>
      <c r="F15" s="6" t="s">
        <v>123</v>
      </c>
    </row>
    <row r="16" spans="1:6" ht="25.5" customHeight="1">
      <c r="A16" s="5">
        <v>90857</v>
      </c>
      <c r="B16" s="6" t="s">
        <v>127</v>
      </c>
      <c r="C16" s="7">
        <v>1750</v>
      </c>
      <c r="D16" s="7">
        <v>0</v>
      </c>
      <c r="E16" s="9">
        <f t="shared" si="0"/>
        <v>1750</v>
      </c>
      <c r="F16" s="6" t="s">
        <v>128</v>
      </c>
    </row>
    <row r="17" spans="1:6" ht="25.5" customHeight="1">
      <c r="A17" s="5">
        <v>90858</v>
      </c>
      <c r="B17" s="6" t="s">
        <v>125</v>
      </c>
      <c r="C17" s="7">
        <v>420</v>
      </c>
      <c r="D17" s="7">
        <v>30</v>
      </c>
      <c r="E17" s="9">
        <f t="shared" si="0"/>
        <v>450</v>
      </c>
      <c r="F17" s="6" t="s">
        <v>126</v>
      </c>
    </row>
    <row r="18" spans="1:6" ht="25.5" customHeight="1">
      <c r="A18" s="5">
        <v>90890</v>
      </c>
      <c r="B18" s="6" t="s">
        <v>129</v>
      </c>
      <c r="C18" s="7">
        <v>630</v>
      </c>
      <c r="D18" s="7">
        <v>30</v>
      </c>
      <c r="E18" s="9">
        <f t="shared" si="0"/>
        <v>660</v>
      </c>
      <c r="F18" s="6" t="s">
        <v>130</v>
      </c>
    </row>
    <row r="19" spans="1:6" ht="36.75" customHeight="1">
      <c r="A19" s="5">
        <v>91059</v>
      </c>
      <c r="B19" s="6" t="s">
        <v>131</v>
      </c>
      <c r="C19" s="7">
        <v>315</v>
      </c>
      <c r="D19" s="7">
        <v>30</v>
      </c>
      <c r="E19" s="9">
        <f t="shared" si="0"/>
        <v>345</v>
      </c>
      <c r="F19" s="6" t="s">
        <v>132</v>
      </c>
    </row>
    <row r="20" spans="1:6" ht="25.5" customHeight="1">
      <c r="A20" s="5">
        <v>91102</v>
      </c>
      <c r="B20" s="6" t="s">
        <v>48</v>
      </c>
      <c r="C20" s="7">
        <v>315</v>
      </c>
      <c r="D20" s="7">
        <v>30</v>
      </c>
      <c r="E20" s="9">
        <f t="shared" si="0"/>
        <v>345</v>
      </c>
      <c r="F20" s="6" t="s">
        <v>133</v>
      </c>
    </row>
    <row r="21" spans="1:6" ht="12.75">
      <c r="A21" s="3"/>
      <c r="B21" s="4" t="s">
        <v>10</v>
      </c>
      <c r="C21" s="8">
        <f>SUM(C8:C20)</f>
        <v>41380</v>
      </c>
      <c r="D21" s="8">
        <f>SUM(D8:D20)</f>
        <v>360</v>
      </c>
      <c r="E21" s="8">
        <f>SUM(E8:E20)</f>
        <v>41740</v>
      </c>
      <c r="F21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11" sqref="C11"/>
    </sheetView>
  </sheetViews>
  <sheetFormatPr defaultColWidth="11.421875" defaultRowHeight="12.75"/>
  <cols>
    <col min="2" max="2" width="22.00390625" style="0" customWidth="1"/>
    <col min="4" max="4" width="10.421875" style="0" customWidth="1"/>
    <col min="5" max="5" width="14.140625" style="0" customWidth="1"/>
    <col min="6" max="6" width="62.421875" style="0" customWidth="1"/>
  </cols>
  <sheetData>
    <row r="1" spans="1:6" ht="15.75">
      <c r="A1" s="12" t="s">
        <v>2</v>
      </c>
      <c r="B1" s="12"/>
      <c r="C1" s="12"/>
      <c r="D1" s="12"/>
      <c r="E1" s="12"/>
      <c r="F1" s="12"/>
    </row>
    <row r="2" spans="1:6" ht="15.75">
      <c r="A2" s="12" t="s">
        <v>3</v>
      </c>
      <c r="B2" s="12"/>
      <c r="C2" s="12"/>
      <c r="D2" s="12"/>
      <c r="E2" s="12"/>
      <c r="F2" s="12"/>
    </row>
    <row r="3" spans="1:6" ht="15.75">
      <c r="A3" s="12" t="s">
        <v>4</v>
      </c>
      <c r="B3" s="12"/>
      <c r="C3" s="12"/>
      <c r="D3" s="12"/>
      <c r="E3" s="12"/>
      <c r="F3" s="12"/>
    </row>
    <row r="4" spans="1:6" ht="15.75">
      <c r="A4" s="11" t="s">
        <v>5</v>
      </c>
      <c r="B4" s="11"/>
      <c r="C4" s="11"/>
      <c r="D4" s="11"/>
      <c r="E4" s="11"/>
      <c r="F4" s="11"/>
    </row>
    <row r="5" spans="1:6" ht="15.75">
      <c r="A5" s="11" t="s">
        <v>158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15.75" customHeight="1">
      <c r="A7" s="2" t="s">
        <v>7</v>
      </c>
      <c r="B7" s="2" t="s">
        <v>0</v>
      </c>
      <c r="C7" s="2" t="s">
        <v>8</v>
      </c>
      <c r="D7" s="2" t="s">
        <v>9</v>
      </c>
      <c r="E7" s="2" t="s">
        <v>6</v>
      </c>
      <c r="F7" s="2" t="s">
        <v>1</v>
      </c>
    </row>
    <row r="8" spans="1:6" ht="25.5" customHeight="1">
      <c r="A8" s="5">
        <v>91154</v>
      </c>
      <c r="B8" s="6" t="s">
        <v>160</v>
      </c>
      <c r="C8" s="7">
        <v>315</v>
      </c>
      <c r="D8" s="7">
        <v>30</v>
      </c>
      <c r="E8" s="9">
        <f aca="true" t="shared" si="0" ref="E8:E25">SUM(C8:D8)</f>
        <v>345</v>
      </c>
      <c r="F8" s="6" t="s">
        <v>134</v>
      </c>
    </row>
    <row r="9" spans="1:6" ht="25.5" customHeight="1">
      <c r="A9" s="5">
        <v>91155</v>
      </c>
      <c r="B9" s="6" t="s">
        <v>135</v>
      </c>
      <c r="C9" s="7">
        <v>315</v>
      </c>
      <c r="D9" s="7">
        <v>30</v>
      </c>
      <c r="E9" s="9">
        <f t="shared" si="0"/>
        <v>345</v>
      </c>
      <c r="F9" s="6" t="s">
        <v>134</v>
      </c>
    </row>
    <row r="10" spans="1:6" ht="25.5" customHeight="1">
      <c r="A10" s="5">
        <v>91156</v>
      </c>
      <c r="B10" s="6" t="s">
        <v>136</v>
      </c>
      <c r="C10" s="7">
        <v>420</v>
      </c>
      <c r="D10" s="7">
        <v>30</v>
      </c>
      <c r="E10" s="9">
        <f t="shared" si="0"/>
        <v>450</v>
      </c>
      <c r="F10" s="6" t="s">
        <v>137</v>
      </c>
    </row>
    <row r="11" spans="1:6" ht="25.5" customHeight="1">
      <c r="A11" s="5">
        <v>91204</v>
      </c>
      <c r="B11" s="6" t="s">
        <v>97</v>
      </c>
      <c r="C11" s="7">
        <v>2100</v>
      </c>
      <c r="D11" s="7">
        <v>30</v>
      </c>
      <c r="E11" s="9">
        <f t="shared" si="0"/>
        <v>2130</v>
      </c>
      <c r="F11" s="6" t="s">
        <v>138</v>
      </c>
    </row>
    <row r="12" spans="1:6" ht="25.5" customHeight="1">
      <c r="A12" s="5">
        <v>91205</v>
      </c>
      <c r="B12" s="6" t="s">
        <v>139</v>
      </c>
      <c r="C12" s="7">
        <v>2100</v>
      </c>
      <c r="D12" s="7">
        <v>30</v>
      </c>
      <c r="E12" s="9">
        <f t="shared" si="0"/>
        <v>2130</v>
      </c>
      <c r="F12" s="6" t="s">
        <v>138</v>
      </c>
    </row>
    <row r="13" spans="1:6" ht="25.5" customHeight="1">
      <c r="A13" s="5">
        <v>91203</v>
      </c>
      <c r="B13" s="6" t="s">
        <v>87</v>
      </c>
      <c r="C13" s="7">
        <v>2700</v>
      </c>
      <c r="D13" s="7">
        <v>0</v>
      </c>
      <c r="E13" s="9">
        <f t="shared" si="0"/>
        <v>2700</v>
      </c>
      <c r="F13" s="6" t="s">
        <v>140</v>
      </c>
    </row>
    <row r="14" spans="1:6" ht="25.5" customHeight="1">
      <c r="A14" s="5">
        <v>91207</v>
      </c>
      <c r="B14" s="6" t="s">
        <v>141</v>
      </c>
      <c r="C14" s="7">
        <v>405</v>
      </c>
      <c r="D14" s="7">
        <v>30</v>
      </c>
      <c r="E14" s="9">
        <f t="shared" si="0"/>
        <v>435</v>
      </c>
      <c r="F14" s="6" t="s">
        <v>142</v>
      </c>
    </row>
    <row r="15" spans="1:6" ht="25.5" customHeight="1">
      <c r="A15" s="5">
        <v>91206</v>
      </c>
      <c r="B15" s="6" t="s">
        <v>143</v>
      </c>
      <c r="C15" s="7">
        <v>630</v>
      </c>
      <c r="D15" s="7">
        <v>30</v>
      </c>
      <c r="E15" s="9">
        <f t="shared" si="0"/>
        <v>660</v>
      </c>
      <c r="F15" s="6" t="s">
        <v>144</v>
      </c>
    </row>
    <row r="16" spans="1:6" ht="25.5" customHeight="1">
      <c r="A16" s="5">
        <v>91263</v>
      </c>
      <c r="B16" s="6" t="s">
        <v>145</v>
      </c>
      <c r="C16" s="7">
        <v>315</v>
      </c>
      <c r="D16" s="7">
        <v>30</v>
      </c>
      <c r="E16" s="9">
        <f t="shared" si="0"/>
        <v>345</v>
      </c>
      <c r="F16" s="6" t="s">
        <v>146</v>
      </c>
    </row>
    <row r="17" spans="1:6" ht="25.5" customHeight="1">
      <c r="A17" s="5">
        <v>91314</v>
      </c>
      <c r="B17" s="6" t="s">
        <v>147</v>
      </c>
      <c r="C17" s="7">
        <v>315</v>
      </c>
      <c r="D17" s="7">
        <v>30</v>
      </c>
      <c r="E17" s="9">
        <f t="shared" si="0"/>
        <v>345</v>
      </c>
      <c r="F17" s="6" t="s">
        <v>146</v>
      </c>
    </row>
    <row r="18" spans="1:6" ht="25.5" customHeight="1">
      <c r="A18" s="5">
        <v>91407</v>
      </c>
      <c r="B18" s="6" t="s">
        <v>152</v>
      </c>
      <c r="C18" s="7">
        <v>2100</v>
      </c>
      <c r="D18" s="7">
        <v>30</v>
      </c>
      <c r="E18" s="9">
        <f t="shared" si="0"/>
        <v>2130</v>
      </c>
      <c r="F18" s="6" t="s">
        <v>153</v>
      </c>
    </row>
    <row r="19" spans="1:6" ht="25.5" customHeight="1">
      <c r="A19" s="5">
        <v>91461</v>
      </c>
      <c r="B19" s="6" t="s">
        <v>62</v>
      </c>
      <c r="C19" s="7">
        <v>2880</v>
      </c>
      <c r="D19" s="7">
        <v>30</v>
      </c>
      <c r="E19" s="9">
        <f t="shared" si="0"/>
        <v>2910</v>
      </c>
      <c r="F19" s="6" t="s">
        <v>154</v>
      </c>
    </row>
    <row r="20" spans="1:6" ht="25.5" customHeight="1">
      <c r="A20" s="5">
        <v>91511</v>
      </c>
      <c r="B20" s="6" t="s">
        <v>16</v>
      </c>
      <c r="C20" s="7">
        <v>630</v>
      </c>
      <c r="D20" s="7">
        <v>30</v>
      </c>
      <c r="E20" s="9">
        <f t="shared" si="0"/>
        <v>660</v>
      </c>
      <c r="F20" s="6" t="s">
        <v>155</v>
      </c>
    </row>
    <row r="21" spans="1:6" ht="25.5" customHeight="1">
      <c r="A21" s="5">
        <v>91512</v>
      </c>
      <c r="B21" s="6" t="s">
        <v>46</v>
      </c>
      <c r="C21" s="7">
        <v>630</v>
      </c>
      <c r="D21" s="7">
        <v>30</v>
      </c>
      <c r="E21" s="9">
        <f t="shared" si="0"/>
        <v>660</v>
      </c>
      <c r="F21" s="6" t="s">
        <v>155</v>
      </c>
    </row>
    <row r="22" spans="1:6" ht="25.5" customHeight="1">
      <c r="A22" s="5">
        <v>91559</v>
      </c>
      <c r="B22" s="6" t="s">
        <v>156</v>
      </c>
      <c r="C22" s="7">
        <v>7200</v>
      </c>
      <c r="D22" s="7">
        <v>30</v>
      </c>
      <c r="E22" s="9">
        <f t="shared" si="0"/>
        <v>7230</v>
      </c>
      <c r="F22" s="6" t="s">
        <v>157</v>
      </c>
    </row>
    <row r="23" spans="1:6" ht="25.5" customHeight="1">
      <c r="A23" s="5">
        <v>91394</v>
      </c>
      <c r="B23" s="6" t="s">
        <v>148</v>
      </c>
      <c r="C23" s="7">
        <v>1365</v>
      </c>
      <c r="D23" s="7">
        <v>30</v>
      </c>
      <c r="E23" s="9">
        <f t="shared" si="0"/>
        <v>1395</v>
      </c>
      <c r="F23" s="6" t="s">
        <v>149</v>
      </c>
    </row>
    <row r="24" spans="1:6" ht="25.5" customHeight="1">
      <c r="A24" s="5">
        <v>91395</v>
      </c>
      <c r="B24" s="6" t="s">
        <v>150</v>
      </c>
      <c r="C24" s="7">
        <v>1365</v>
      </c>
      <c r="D24" s="7">
        <v>30</v>
      </c>
      <c r="E24" s="9">
        <f t="shared" si="0"/>
        <v>1395</v>
      </c>
      <c r="F24" s="6" t="s">
        <v>149</v>
      </c>
    </row>
    <row r="25" spans="1:6" ht="25.5" customHeight="1">
      <c r="A25" s="5">
        <v>91396</v>
      </c>
      <c r="B25" s="6" t="s">
        <v>151</v>
      </c>
      <c r="C25" s="7">
        <v>1365</v>
      </c>
      <c r="D25" s="7">
        <v>30</v>
      </c>
      <c r="E25" s="9">
        <f t="shared" si="0"/>
        <v>1395</v>
      </c>
      <c r="F25" s="6" t="s">
        <v>149</v>
      </c>
    </row>
    <row r="26" spans="1:6" ht="12.75">
      <c r="A26" s="3"/>
      <c r="B26" s="4" t="s">
        <v>10</v>
      </c>
      <c r="C26" s="8">
        <f>SUM(C8:C25)</f>
        <v>27150</v>
      </c>
      <c r="D26" s="8">
        <f>SUM(D8:D25)</f>
        <v>510</v>
      </c>
      <c r="E26" s="8">
        <f>SUM(E8:E25)</f>
        <v>27660</v>
      </c>
      <c r="F26" s="4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C.G.R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KEVASQUEZ</dc:creator>
  <cp:keywords/>
  <dc:description/>
  <cp:lastModifiedBy>djaen</cp:lastModifiedBy>
  <cp:lastPrinted>2013-07-04T20:12:46Z</cp:lastPrinted>
  <dcterms:created xsi:type="dcterms:W3CDTF">2010-02-17T19:02:57Z</dcterms:created>
  <dcterms:modified xsi:type="dcterms:W3CDTF">2013-10-09T15:36:26Z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